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C1F2FAB1-994B-42CF-8750-8F2DC8C26B1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ob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10" i="1" l="1"/>
  <c r="E10" i="1"/>
  <c r="D10" i="1" l="1"/>
  <c r="C10" i="1"/>
</calcChain>
</file>

<file path=xl/sharedStrings.xml><?xml version="1.0" encoding="utf-8"?>
<sst xmlns="http://schemas.openxmlformats.org/spreadsheetml/2006/main" count="29" uniqueCount="29">
  <si>
    <t>Mobile Revenue</t>
  </si>
  <si>
    <t>Interconnect Revenue</t>
  </si>
  <si>
    <t>EBITDA</t>
  </si>
  <si>
    <t>EBIT</t>
  </si>
  <si>
    <t>PAT</t>
  </si>
  <si>
    <t>Total Equity</t>
  </si>
  <si>
    <t>ARPU (BDT)</t>
  </si>
  <si>
    <t>MB/Sub (MB)</t>
  </si>
  <si>
    <t>Total Revenue</t>
  </si>
  <si>
    <t>MoU/Sub (min)</t>
  </si>
  <si>
    <t>Other Revenue</t>
  </si>
  <si>
    <t>Capex (excluding Spectrum and RoU)</t>
  </si>
  <si>
    <t>Total Assets</t>
  </si>
  <si>
    <t>Total Liabilities</t>
  </si>
  <si>
    <t>Financial Performance</t>
  </si>
  <si>
    <t>Operational Performance</t>
  </si>
  <si>
    <t>Financial Position</t>
  </si>
  <si>
    <t xml:space="preserve">               Robi Axiata Limited</t>
  </si>
  <si>
    <t>1Q</t>
  </si>
  <si>
    <t>2Q</t>
  </si>
  <si>
    <t>3Q</t>
  </si>
  <si>
    <t>4Q</t>
  </si>
  <si>
    <t>Network Sites</t>
  </si>
  <si>
    <t>(BDT million)</t>
  </si>
  <si>
    <t>Mobile Subscribers (million nos.)</t>
  </si>
  <si>
    <t>Internet Subscribers (million nos.)</t>
  </si>
  <si>
    <t>4G Sites (nos.)</t>
  </si>
  <si>
    <t>Total On-air Sites (nos.)</t>
  </si>
  <si>
    <t xml:space="preserve">Depreciation and Amortization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</si>
</sst>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0" fontId="3" fillId="0" borderId="0" xfId="0" applyFont="1" applyFill="1"/>
    <xf numFmtId="165" fontId="3" fillId="0" borderId="0" xfId="1" applyNumberFormat="1" applyFont="1" applyFill="1"/>
    <xf numFmtId="0" fontId="2" fillId="0" borderId="0" xfId="0" applyFont="1" applyFill="1" applyBorder="1"/>
    <xf numFmtId="0" fontId="3" fillId="0" borderId="0" xfId="0" applyFont="1"/>
    <xf numFmtId="165" fontId="3" fillId="0" borderId="0" xfId="1" applyNumberFormat="1" applyFont="1"/>
    <xf numFmtId="0" fontId="5" fillId="2" borderId="1" xfId="0" applyFont="1" applyFill="1" applyBorder="1" applyAlignment="1">
      <alignment horizontal="center" vertical="center"/>
    </xf>
    <xf numFmtId="165" fontId="3" fillId="0" borderId="2" xfId="1" applyNumberFormat="1" applyFont="1" applyFill="1" applyBorder="1"/>
    <xf numFmtId="165" fontId="3" fillId="0" borderId="3" xfId="1" applyNumberFormat="1" applyFont="1" applyFill="1" applyBorder="1"/>
    <xf numFmtId="165" fontId="4" fillId="0" borderId="2" xfId="1" applyNumberFormat="1" applyFont="1" applyFill="1" applyBorder="1"/>
    <xf numFmtId="165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3" fillId="0" borderId="8" xfId="1" applyNumberFormat="1" applyFont="1" applyFill="1" applyBorder="1"/>
    <xf numFmtId="165" fontId="3" fillId="0" borderId="9" xfId="1" applyNumberFormat="1" applyFont="1" applyFill="1" applyBorder="1"/>
    <xf numFmtId="165" fontId="3" fillId="0" borderId="5" xfId="1" applyNumberFormat="1" applyFont="1" applyFill="1" applyBorder="1"/>
    <xf numFmtId="165" fontId="3" fillId="0" borderId="6" xfId="1" applyNumberFormat="1" applyFont="1" applyFill="1" applyBorder="1"/>
    <xf numFmtId="0" fontId="4" fillId="0" borderId="0" xfId="0" applyFont="1"/>
    <xf numFmtId="0" fontId="3" fillId="0" borderId="2" xfId="0" applyFont="1" applyFill="1" applyBorder="1"/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9" xfId="1" applyNumberFormat="1" applyFont="1" applyFill="1" applyBorder="1"/>
    <xf numFmtId="164" fontId="3" fillId="0" borderId="3" xfId="1" applyNumberFormat="1" applyFont="1" applyFill="1" applyBorder="1"/>
    <xf numFmtId="0" fontId="4" fillId="0" borderId="0" xfId="0" applyFont="1" applyFill="1" applyBorder="1"/>
    <xf numFmtId="0" fontId="5" fillId="2" borderId="11" xfId="0" applyFont="1" applyFill="1" applyBorder="1" applyAlignment="1">
      <alignment horizontal="center" vertical="center"/>
    </xf>
    <xf numFmtId="165" fontId="3" fillId="0" borderId="12" xfId="1" applyNumberFormat="1" applyFont="1" applyFill="1" applyBorder="1"/>
    <xf numFmtId="165" fontId="4" fillId="0" borderId="12" xfId="1" applyNumberFormat="1" applyFont="1" applyFill="1" applyBorder="1"/>
    <xf numFmtId="165" fontId="4" fillId="0" borderId="13" xfId="1" applyNumberFormat="1" applyFont="1" applyFill="1" applyBorder="1"/>
    <xf numFmtId="165" fontId="3" fillId="0" borderId="14" xfId="1" applyNumberFormat="1" applyFont="1" applyFill="1" applyBorder="1"/>
    <xf numFmtId="165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2" xfId="1" applyNumberFormat="1" applyFont="1" applyFill="1" applyBorder="1"/>
    <xf numFmtId="0" fontId="3" fillId="0" borderId="14" xfId="0" applyFont="1" applyFill="1" applyBorder="1"/>
    <xf numFmtId="0" fontId="3" fillId="0" borderId="12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left"/>
    </xf>
    <xf numFmtId="9" fontId="3" fillId="0" borderId="0" xfId="2" applyFont="1"/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30C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104775</xdr:rowOff>
    </xdr:from>
    <xdr:ext cx="437163" cy="390525"/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id="{BF85FF41-F76D-4903-AE41-44DFDF95D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104775"/>
          <a:ext cx="43716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2" sqref="G22"/>
    </sheetView>
  </sheetViews>
  <sheetFormatPr defaultColWidth="9.1796875" defaultRowHeight="14.15" customHeight="1" x14ac:dyDescent="0.25"/>
  <cols>
    <col min="1" max="1" width="4.1796875" style="6" customWidth="1"/>
    <col min="2" max="2" width="33.81640625" style="6" bestFit="1" customWidth="1"/>
    <col min="3" max="3" width="10.54296875" style="7" bestFit="1" customWidth="1"/>
    <col min="4" max="16384" width="9.1796875" style="7"/>
  </cols>
  <sheetData>
    <row r="2" spans="1:6" s="6" customFormat="1" ht="14.15" customHeight="1" x14ac:dyDescent="0.3">
      <c r="B2" s="18"/>
    </row>
    <row r="3" spans="1:6" s="6" customFormat="1" ht="14.15" customHeight="1" x14ac:dyDescent="0.3">
      <c r="B3" s="39" t="s">
        <v>17</v>
      </c>
    </row>
    <row r="4" spans="1:6" s="6" customFormat="1" ht="14.15" customHeight="1" x14ac:dyDescent="0.25">
      <c r="B4" s="22"/>
    </row>
    <row r="5" spans="1:6" s="6" customFormat="1" ht="14.15" customHeight="1" x14ac:dyDescent="0.3">
      <c r="B5" s="25" t="s">
        <v>14</v>
      </c>
      <c r="C5" s="41">
        <v>2020</v>
      </c>
      <c r="D5" s="42"/>
      <c r="E5" s="42"/>
      <c r="F5" s="42"/>
    </row>
    <row r="6" spans="1:6" s="6" customFormat="1" ht="14.15" customHeight="1" x14ac:dyDescent="0.3">
      <c r="B6" s="5" t="s">
        <v>23</v>
      </c>
      <c r="C6" s="26" t="s">
        <v>18</v>
      </c>
      <c r="D6" s="8" t="s">
        <v>19</v>
      </c>
      <c r="E6" s="26" t="s">
        <v>20</v>
      </c>
      <c r="F6" s="8" t="s">
        <v>21</v>
      </c>
    </row>
    <row r="7" spans="1:6" s="4" customFormat="1" ht="14.15" customHeight="1" x14ac:dyDescent="0.25">
      <c r="A7" s="3"/>
      <c r="B7" s="34" t="s">
        <v>0</v>
      </c>
      <c r="C7" s="9">
        <v>17926.431827150001</v>
      </c>
      <c r="D7" s="27">
        <v>16215.33793992</v>
      </c>
      <c r="E7" s="1">
        <v>17709.99787671</v>
      </c>
      <c r="F7" s="27">
        <v>17482.697150940003</v>
      </c>
    </row>
    <row r="8" spans="1:6" s="4" customFormat="1" ht="14.15" customHeight="1" x14ac:dyDescent="0.25">
      <c r="A8" s="3"/>
      <c r="B8" s="35" t="s">
        <v>1</v>
      </c>
      <c r="C8" s="9">
        <v>939.87815498999998</v>
      </c>
      <c r="D8" s="27">
        <v>849.71803590000013</v>
      </c>
      <c r="E8" s="1">
        <v>1007.3659247200001</v>
      </c>
      <c r="F8" s="27">
        <v>1157.02953557</v>
      </c>
    </row>
    <row r="9" spans="1:6" s="4" customFormat="1" ht="14.15" customHeight="1" x14ac:dyDescent="0.25">
      <c r="A9" s="3"/>
      <c r="B9" s="35" t="s">
        <v>10</v>
      </c>
      <c r="C9" s="9">
        <v>610.29390837000165</v>
      </c>
      <c r="D9" s="27">
        <v>562.07308655000384</v>
      </c>
      <c r="E9" s="1">
        <v>620.05466065000405</v>
      </c>
      <c r="F9" s="27">
        <v>561.81671155999356</v>
      </c>
    </row>
    <row r="10" spans="1:6" s="4" customFormat="1" ht="14.15" customHeight="1" x14ac:dyDescent="0.3">
      <c r="A10" s="3"/>
      <c r="B10" s="36" t="s">
        <v>8</v>
      </c>
      <c r="C10" s="11">
        <f>SUM(C7:C9)</f>
        <v>19476.603890510003</v>
      </c>
      <c r="D10" s="28">
        <f t="shared" ref="D10:F10" si="0">SUM(D7:D9)</f>
        <v>17627.129062370004</v>
      </c>
      <c r="E10" s="2">
        <f t="shared" si="0"/>
        <v>19337.418462080004</v>
      </c>
      <c r="F10" s="28">
        <f t="shared" si="0"/>
        <v>19201.543398069996</v>
      </c>
    </row>
    <row r="11" spans="1:6" s="4" customFormat="1" ht="14.15" customHeight="1" x14ac:dyDescent="0.3">
      <c r="A11" s="3"/>
      <c r="B11" s="36" t="s">
        <v>2</v>
      </c>
      <c r="C11" s="11">
        <v>7870.6051911625336</v>
      </c>
      <c r="D11" s="28">
        <v>8823.3954425900047</v>
      </c>
      <c r="E11" s="2">
        <v>7881.0863818100052</v>
      </c>
      <c r="F11" s="28">
        <v>7631.7140949476634</v>
      </c>
    </row>
    <row r="12" spans="1:6" s="4" customFormat="1" ht="14.15" customHeight="1" x14ac:dyDescent="0.25">
      <c r="A12" s="3"/>
      <c r="B12" s="35" t="s">
        <v>28</v>
      </c>
      <c r="C12" s="9">
        <v>5066.7995049800011</v>
      </c>
      <c r="D12" s="27">
        <v>5348.626719169999</v>
      </c>
      <c r="E12" s="1">
        <v>5018.6099867100002</v>
      </c>
      <c r="F12" s="27">
        <v>6085.2910273599991</v>
      </c>
    </row>
    <row r="13" spans="1:6" s="4" customFormat="1" ht="14.15" customHeight="1" x14ac:dyDescent="0.3">
      <c r="A13" s="3"/>
      <c r="B13" s="36" t="s">
        <v>3</v>
      </c>
      <c r="C13" s="11">
        <f>C11-C12</f>
        <v>2803.8056861825326</v>
      </c>
      <c r="D13" s="28">
        <f t="shared" ref="D13:F13" si="1">D11-D12</f>
        <v>3474.7687234200057</v>
      </c>
      <c r="E13" s="2">
        <f t="shared" si="1"/>
        <v>2862.476395100005</v>
      </c>
      <c r="F13" s="28">
        <f t="shared" si="1"/>
        <v>1546.4230675876643</v>
      </c>
    </row>
    <row r="14" spans="1:6" s="4" customFormat="1" ht="14.15" customHeight="1" x14ac:dyDescent="0.3">
      <c r="A14" s="3"/>
      <c r="B14" s="37" t="s">
        <v>4</v>
      </c>
      <c r="C14" s="12">
        <v>187.72701318981552</v>
      </c>
      <c r="D14" s="29">
        <v>583.74516326359674</v>
      </c>
      <c r="E14" s="13">
        <v>388.84663908214617</v>
      </c>
      <c r="F14" s="29">
        <v>392.99719639234456</v>
      </c>
    </row>
    <row r="15" spans="1:6" s="4" customFormat="1" ht="14.15" customHeight="1" x14ac:dyDescent="0.3">
      <c r="A15" s="3"/>
      <c r="B15" s="25"/>
      <c r="C15" s="2"/>
      <c r="D15" s="2"/>
      <c r="E15" s="2"/>
      <c r="F15" s="2"/>
    </row>
    <row r="16" spans="1:6" s="4" customFormat="1" ht="14.15" customHeight="1" x14ac:dyDescent="0.3">
      <c r="A16" s="3"/>
      <c r="B16" s="38" t="s">
        <v>16</v>
      </c>
    </row>
    <row r="17" spans="1:6" s="4" customFormat="1" ht="14.15" customHeight="1" x14ac:dyDescent="0.25">
      <c r="A17" s="3"/>
      <c r="B17" s="20" t="s">
        <v>11</v>
      </c>
      <c r="C17" s="30">
        <v>7672.74898046</v>
      </c>
      <c r="D17" s="30">
        <v>3110.9516151299999</v>
      </c>
      <c r="E17" s="14">
        <v>3625.3955594099998</v>
      </c>
      <c r="F17" s="30">
        <v>6569.4929836400106</v>
      </c>
    </row>
    <row r="18" spans="1:6" s="4" customFormat="1" ht="14.15" customHeight="1" x14ac:dyDescent="0.25">
      <c r="A18" s="3"/>
      <c r="B18" s="19" t="s">
        <v>12</v>
      </c>
      <c r="C18" s="27">
        <v>174353.41811299999</v>
      </c>
      <c r="D18" s="27">
        <v>169961.24299999999</v>
      </c>
      <c r="E18" s="1">
        <v>168348.38800000001</v>
      </c>
      <c r="F18" s="27">
        <v>199464.85800000001</v>
      </c>
    </row>
    <row r="19" spans="1:6" s="4" customFormat="1" ht="14.15" customHeight="1" x14ac:dyDescent="0.25">
      <c r="A19" s="3"/>
      <c r="B19" s="19" t="s">
        <v>13</v>
      </c>
      <c r="C19" s="27">
        <v>114576.795</v>
      </c>
      <c r="D19" s="27">
        <v>109875.736</v>
      </c>
      <c r="E19" s="1">
        <v>107874.03599999999</v>
      </c>
      <c r="F19" s="27">
        <v>133508.72700000001</v>
      </c>
    </row>
    <row r="20" spans="1:6" s="4" customFormat="1" ht="14.15" customHeight="1" x14ac:dyDescent="0.25">
      <c r="A20" s="3"/>
      <c r="B20" s="21" t="s">
        <v>5</v>
      </c>
      <c r="C20" s="31">
        <v>59776.623</v>
      </c>
      <c r="D20" s="31">
        <v>60085.506999999998</v>
      </c>
      <c r="E20" s="16">
        <v>60474.351999999999</v>
      </c>
      <c r="F20" s="31">
        <v>65956.130999999994</v>
      </c>
    </row>
    <row r="21" spans="1:6" s="4" customFormat="1" ht="14.15" customHeight="1" x14ac:dyDescent="0.25">
      <c r="A21" s="3"/>
      <c r="B21" s="22"/>
      <c r="C21" s="1"/>
      <c r="D21" s="1"/>
      <c r="E21" s="1"/>
      <c r="F21" s="1"/>
    </row>
    <row r="22" spans="1:6" s="4" customFormat="1" ht="14.15" customHeight="1" x14ac:dyDescent="0.3">
      <c r="A22" s="3"/>
      <c r="B22" s="38" t="s">
        <v>15</v>
      </c>
    </row>
    <row r="23" spans="1:6" s="4" customFormat="1" ht="14.15" customHeight="1" x14ac:dyDescent="0.25">
      <c r="A23" s="3"/>
      <c r="B23" s="20" t="s">
        <v>24</v>
      </c>
      <c r="C23" s="32">
        <v>49.717528999999999</v>
      </c>
      <c r="D23" s="32">
        <v>47.976880999999999</v>
      </c>
      <c r="E23" s="32">
        <v>50.125945000000002</v>
      </c>
      <c r="F23" s="23">
        <v>50.900843000000002</v>
      </c>
    </row>
    <row r="24" spans="1:6" s="4" customFormat="1" ht="14.15" customHeight="1" x14ac:dyDescent="0.25">
      <c r="A24" s="3"/>
      <c r="B24" s="19" t="s">
        <v>25</v>
      </c>
      <c r="C24" s="33">
        <v>32.242144000000003</v>
      </c>
      <c r="D24" s="33">
        <v>32.157434000000002</v>
      </c>
      <c r="E24" s="33">
        <v>34.706905999999996</v>
      </c>
      <c r="F24" s="24">
        <v>35.241449000000003</v>
      </c>
    </row>
    <row r="25" spans="1:6" s="4" customFormat="1" ht="14.15" customHeight="1" x14ac:dyDescent="0.25">
      <c r="A25" s="3"/>
      <c r="B25" s="19" t="s">
        <v>6</v>
      </c>
      <c r="C25" s="27">
        <v>124.54635314228408</v>
      </c>
      <c r="D25" s="27">
        <v>115.09249221101796</v>
      </c>
      <c r="E25" s="27">
        <v>124.44268045680339</v>
      </c>
      <c r="F25" s="10">
        <v>121.17104123799147</v>
      </c>
    </row>
    <row r="26" spans="1:6" s="4" customFormat="1" ht="14.15" customHeight="1" x14ac:dyDescent="0.25">
      <c r="A26" s="3"/>
      <c r="B26" s="19" t="s">
        <v>9</v>
      </c>
      <c r="C26" s="27">
        <v>170.52346067735368</v>
      </c>
      <c r="D26" s="27">
        <v>156.20902438712099</v>
      </c>
      <c r="E26" s="27">
        <v>174.34383943784147</v>
      </c>
      <c r="F26" s="10">
        <v>170.62002281020958</v>
      </c>
    </row>
    <row r="27" spans="1:6" s="4" customFormat="1" ht="14.15" customHeight="1" x14ac:dyDescent="0.25">
      <c r="A27" s="3"/>
      <c r="B27" s="21" t="s">
        <v>7</v>
      </c>
      <c r="C27" s="31">
        <v>2492.2703412150363</v>
      </c>
      <c r="D27" s="31">
        <v>2939.1680781797149</v>
      </c>
      <c r="E27" s="31">
        <v>2964.4792558574686</v>
      </c>
      <c r="F27" s="17">
        <v>3117.4036672691418</v>
      </c>
    </row>
    <row r="28" spans="1:6" s="4" customFormat="1" ht="14.15" customHeight="1" x14ac:dyDescent="0.25">
      <c r="A28" s="3"/>
      <c r="B28" s="22"/>
      <c r="C28" s="1"/>
      <c r="D28" s="1"/>
      <c r="E28" s="1"/>
      <c r="F28" s="1"/>
    </row>
    <row r="29" spans="1:6" s="4" customFormat="1" ht="14.15" customHeight="1" x14ac:dyDescent="0.3">
      <c r="A29" s="3"/>
      <c r="B29" s="38" t="s">
        <v>22</v>
      </c>
    </row>
    <row r="30" spans="1:6" s="4" customFormat="1" ht="14.15" customHeight="1" x14ac:dyDescent="0.25">
      <c r="A30" s="3"/>
      <c r="B30" s="20" t="s">
        <v>27</v>
      </c>
      <c r="C30" s="30">
        <v>11847</v>
      </c>
      <c r="D30" s="30">
        <v>12029</v>
      </c>
      <c r="E30" s="30">
        <v>12699</v>
      </c>
      <c r="F30" s="15">
        <v>13461</v>
      </c>
    </row>
    <row r="31" spans="1:6" s="4" customFormat="1" ht="14.15" customHeight="1" x14ac:dyDescent="0.25">
      <c r="A31" s="3"/>
      <c r="B31" s="21" t="s">
        <v>26</v>
      </c>
      <c r="C31" s="31">
        <v>8953</v>
      </c>
      <c r="D31" s="31">
        <v>10203</v>
      </c>
      <c r="E31" s="31">
        <v>12029</v>
      </c>
      <c r="F31" s="17">
        <v>13173</v>
      </c>
    </row>
    <row r="32" spans="1:6" ht="14.15" customHeight="1" x14ac:dyDescent="0.25">
      <c r="B32" s="22"/>
      <c r="C32" s="40"/>
      <c r="D32" s="40"/>
      <c r="E32" s="40"/>
      <c r="F32" s="40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2021-02-15T09:37:48Z</dcterms:modified>
</cp:coreProperties>
</file>